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绍兴市直2023年第二批次就业技能培训补贴拟发放名单" sheetId="1" r:id="rId1"/>
  </sheets>
  <definedNames>
    <definedName name="_xlnm.Print_Titles" localSheetId="0">绍兴市直2023年第二批次就业技能培训补贴拟发放名单!$3:$3</definedName>
  </definedNames>
  <calcPr calcId="144525"/>
</workbook>
</file>

<file path=xl/sharedStrings.xml><?xml version="1.0" encoding="utf-8"?>
<sst xmlns="http://schemas.openxmlformats.org/spreadsheetml/2006/main" count="112" uniqueCount="71">
  <si>
    <t>附件：</t>
  </si>
  <si>
    <t>绍兴市直2023年第二批次就业技能培训补贴拟发放名单</t>
  </si>
  <si>
    <t>培训经费申报单位</t>
  </si>
  <si>
    <t>培训班级</t>
  </si>
  <si>
    <t>培训等级</t>
  </si>
  <si>
    <t>补贴人数</t>
  </si>
  <si>
    <t>补贴标准（元）</t>
  </si>
  <si>
    <t>实训补贴</t>
  </si>
  <si>
    <t>实际补贴标准（元）</t>
  </si>
  <si>
    <t>补贴金额（元）</t>
  </si>
  <si>
    <t>备注</t>
  </si>
  <si>
    <t>浙江绍金高速公路有限公司</t>
  </si>
  <si>
    <t>2205市直公路收费及监控员初级04绍金</t>
  </si>
  <si>
    <t>初级</t>
  </si>
  <si>
    <t>小计</t>
  </si>
  <si>
    <t>绍兴安亭高速公路有限公司</t>
  </si>
  <si>
    <t>2205市直公路收费及监控员初级01安亭</t>
  </si>
  <si>
    <t>2205市直公路收费及监控员初级02安亭</t>
  </si>
  <si>
    <t>绍兴虞诸高速公路有限公司</t>
  </si>
  <si>
    <t>2205市直公路收费及监控员初级01虞诸</t>
  </si>
  <si>
    <t>2205市直公路收费及监控员初级02虞诸</t>
  </si>
  <si>
    <t>绍兴市嘉绍跨江大桥南接线投资有限公司</t>
  </si>
  <si>
    <t>2205市直公路收费及监控员初级01嘉绍</t>
  </si>
  <si>
    <t>2205市直公路收费及监控员初级02嘉绍</t>
  </si>
  <si>
    <t>绍兴市越城区旅服职业技能培训有限公司</t>
  </si>
  <si>
    <t>2204市直前厅服务员四级02旅服</t>
  </si>
  <si>
    <t>四级</t>
  </si>
  <si>
    <t>2204市直生活垃圾分拣专项能力03旅服</t>
  </si>
  <si>
    <t>专项能力</t>
  </si>
  <si>
    <t>2204市直生活垃圾分拣专项能力04旅服</t>
  </si>
  <si>
    <t>2205市直前厅服务员五级06旅服</t>
  </si>
  <si>
    <t>五级</t>
  </si>
  <si>
    <t>2205市直前厅服务员四级08旅服</t>
  </si>
  <si>
    <t>2207市直生活垃圾分拣专项能力13旅服</t>
  </si>
  <si>
    <t>绍兴市越城区精益企业管理教育培训学校</t>
  </si>
  <si>
    <t>2205市直企业人力资源管理师四级01精益</t>
  </si>
  <si>
    <t>2206市直企业人力资源管理师四级02精益</t>
  </si>
  <si>
    <t>绍兴市越城区丹艺嘉炜职业技能培训有限公司</t>
  </si>
  <si>
    <t>2206市直睫毛美妆专项能力04丹艺</t>
  </si>
  <si>
    <t>2209市直纹绣美容专项能力06丹艺</t>
  </si>
  <si>
    <t>2211市直睫毛美妆专项能力08丹艺</t>
  </si>
  <si>
    <t>绍兴市交通职业学校</t>
  </si>
  <si>
    <t>2209市直育婴员四级09交通</t>
  </si>
  <si>
    <t>绍兴市越城区晨跃职业技能培训有限公司</t>
  </si>
  <si>
    <t>2207市直计算机办公软件运用专项能力04晨跃</t>
  </si>
  <si>
    <t>2208市直裱花蛋糕制作专项能力05晨跃</t>
  </si>
  <si>
    <t>2209市直小笼包制作专项能力06晨跃</t>
  </si>
  <si>
    <t xml:space="preserve"> 2209市直裱花蛋糕制作专项能力07晨跃</t>
  </si>
  <si>
    <t>2210市直小笼包制作专项能力08晨跃</t>
  </si>
  <si>
    <t>2210市直计算机办公软件运用专项能力09晨跃</t>
  </si>
  <si>
    <t>2211市直裱花蛋糕制作专项能力10晨跃</t>
  </si>
  <si>
    <t>绍兴市越城区禹越职业技能培训有限公司</t>
  </si>
  <si>
    <t>2211市直园林绿化工四级01禹越</t>
  </si>
  <si>
    <t>绍兴市越城区尚升职业技能培训有限公司</t>
  </si>
  <si>
    <t>2208市直家庭教育指导专项高级01尚升</t>
  </si>
  <si>
    <t>专项高级</t>
  </si>
  <si>
    <t>2209市直保育师四级02尚升</t>
  </si>
  <si>
    <t>2209市直家庭教育指导专项高级03尚升</t>
  </si>
  <si>
    <t>2209市直保育师四级04尚升</t>
  </si>
  <si>
    <t>2209市直保育师四级05尚升</t>
  </si>
  <si>
    <t>浙江绍兴安邦护卫有限公司</t>
  </si>
  <si>
    <t>2205市直保卫管理员三级02安邦</t>
  </si>
  <si>
    <t>三级</t>
  </si>
  <si>
    <t>2205市直保卫管理员三级03安邦</t>
  </si>
  <si>
    <t>浙江古越龙山绍兴酒股份有限公司</t>
  </si>
  <si>
    <t>2208市直黄酒酿造工三级01古越龙山</t>
  </si>
  <si>
    <t>2209市直品酒师二级02古越龙山</t>
  </si>
  <si>
    <t>二级</t>
  </si>
  <si>
    <t>2209市直酿酒师一级03古越龙山</t>
  </si>
  <si>
    <t>一级</t>
  </si>
  <si>
    <t>合计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</si>
</sst>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  <numFmt numFmtId="177" formatCode="0.00_ "/>
  </numFmts>
  <fonts count="24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8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11" applyNumberFormat="0" applyAlignment="0" applyProtection="0">
      <alignment vertical="center"/>
    </xf>
    <xf numFmtId="0" fontId="18" fillId="11" borderId="7" applyNumberFormat="0" applyAlignment="0" applyProtection="0">
      <alignment vertical="center"/>
    </xf>
    <xf numFmtId="0" fontId="19" fillId="12" borderId="12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45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o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6" fontId="0" fillId="0" borderId="0" xfId="0" applyNumberFormat="1">
      <alignment vertical="center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176" fontId="1" fillId="0" borderId="0" xfId="0" applyNumberFormat="1" applyFo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176" fontId="4" fillId="0" borderId="2" xfId="0" applyNumberFormat="1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176" fontId="0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176" fontId="0" fillId="0" borderId="2" xfId="0" applyNumberFormat="1" applyFont="1" applyBorder="1" applyAlignment="1">
      <alignment horizontal="center" vertical="center"/>
    </xf>
    <xf numFmtId="176" fontId="4" fillId="0" borderId="2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4" fillId="0" borderId="2" xfId="0" applyFont="1" applyBorder="1">
      <alignment vertical="center"/>
    </xf>
    <xf numFmtId="0" fontId="4" fillId="0" borderId="2" xfId="0" applyFont="1" applyFill="1" applyBorder="1" applyAlignment="1">
      <alignment horizontal="center" vertical="center"/>
    </xf>
    <xf numFmtId="0" fontId="0" fillId="0" borderId="4" xfId="0" applyFont="1" applyBorder="1" applyAlignment="1">
      <alignment horizontal="center" vertical="center" wrapText="1"/>
    </xf>
    <xf numFmtId="177" fontId="0" fillId="0" borderId="2" xfId="0" applyNumberFormat="1" applyFont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176" fontId="4" fillId="0" borderId="2" xfId="0" applyNumberFormat="1" applyFont="1" applyBorder="1">
      <alignment vertical="center"/>
    </xf>
    <xf numFmtId="0" fontId="0" fillId="0" borderId="5" xfId="0" applyFont="1" applyBorder="1" applyAlignment="1">
      <alignment horizontal="center" vertical="center" wrapText="1"/>
    </xf>
    <xf numFmtId="176" fontId="0" fillId="0" borderId="5" xfId="0" applyNumberFormat="1" applyFont="1" applyBorder="1" applyAlignment="1">
      <alignment horizontal="center" vertical="center" wrapText="1"/>
    </xf>
    <xf numFmtId="0" fontId="0" fillId="0" borderId="2" xfId="0" applyBorder="1">
      <alignment vertical="center"/>
    </xf>
    <xf numFmtId="176" fontId="0" fillId="0" borderId="2" xfId="0" applyNumberFormat="1" applyBorder="1" applyAlignment="1">
      <alignment horizontal="center" vertical="center"/>
    </xf>
    <xf numFmtId="176" fontId="0" fillId="0" borderId="2" xfId="0" applyNumberFormat="1" applyBorder="1">
      <alignment vertical="center"/>
    </xf>
    <xf numFmtId="0" fontId="0" fillId="0" borderId="3" xfId="0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2" xfId="0" applyFill="1" applyBorder="1">
      <alignment vertical="center"/>
    </xf>
    <xf numFmtId="0" fontId="0" fillId="0" borderId="2" xfId="0" applyFill="1" applyBorder="1" applyAlignment="1">
      <alignment horizontal="center" vertical="center"/>
    </xf>
    <xf numFmtId="0" fontId="0" fillId="0" borderId="6" xfId="0" applyBorder="1">
      <alignment vertical="center"/>
    </xf>
    <xf numFmtId="0" fontId="4" fillId="0" borderId="6" xfId="0" applyFon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54"/>
  <sheetViews>
    <sheetView tabSelected="1" topLeftCell="A42" workbookViewId="0">
      <selection activeCell="B18" sqref="B18"/>
    </sheetView>
  </sheetViews>
  <sheetFormatPr defaultColWidth="14.75" defaultRowHeight="27" customHeight="1"/>
  <cols>
    <col min="1" max="1" width="27.6296296296296" style="3" customWidth="1"/>
    <col min="2" max="2" width="41.3796296296296" style="3" customWidth="1"/>
    <col min="3" max="3" width="8.87962962962963" customWidth="1"/>
    <col min="4" max="4" width="5.62962962962963" style="4" customWidth="1"/>
    <col min="5" max="5" width="10.3796296296296" style="5" customWidth="1"/>
    <col min="6" max="6" width="5.25" style="6" customWidth="1"/>
    <col min="7" max="7" width="11" style="5" customWidth="1"/>
    <col min="8" max="8" width="13.5" style="5" customWidth="1"/>
    <col min="9" max="9" width="13.6296296296296" customWidth="1"/>
  </cols>
  <sheetData>
    <row r="1" s="1" customFormat="1" ht="22.5" customHeight="1" spans="1:8">
      <c r="A1" s="7" t="s">
        <v>0</v>
      </c>
      <c r="B1" s="8"/>
      <c r="D1" s="9"/>
      <c r="E1" s="10"/>
      <c r="F1" s="11"/>
      <c r="G1" s="10"/>
      <c r="H1" s="10"/>
    </row>
    <row r="2" ht="30" customHeight="1" spans="1:9">
      <c r="A2" s="12" t="s">
        <v>1</v>
      </c>
      <c r="B2" s="13"/>
      <c r="C2" s="13"/>
      <c r="D2" s="13"/>
      <c r="E2" s="13"/>
      <c r="F2" s="13"/>
      <c r="G2" s="13"/>
      <c r="H2" s="13"/>
      <c r="I2" s="13"/>
    </row>
    <row r="3" s="2" customFormat="1" ht="37.5" customHeight="1" spans="1:9">
      <c r="A3" s="14" t="s">
        <v>2</v>
      </c>
      <c r="B3" s="14" t="s">
        <v>3</v>
      </c>
      <c r="C3" s="14" t="s">
        <v>4</v>
      </c>
      <c r="D3" s="14" t="s">
        <v>5</v>
      </c>
      <c r="E3" s="15" t="s">
        <v>6</v>
      </c>
      <c r="F3" s="15" t="s">
        <v>7</v>
      </c>
      <c r="G3" s="15" t="s">
        <v>8</v>
      </c>
      <c r="H3" s="15" t="s">
        <v>9</v>
      </c>
      <c r="I3" s="14" t="s">
        <v>10</v>
      </c>
    </row>
    <row r="4" ht="24" customHeight="1" spans="1:9">
      <c r="A4" s="16" t="s">
        <v>11</v>
      </c>
      <c r="B4" s="17" t="s">
        <v>12</v>
      </c>
      <c r="C4" s="16" t="s">
        <v>13</v>
      </c>
      <c r="D4" s="18">
        <v>37</v>
      </c>
      <c r="E4" s="19">
        <v>1000</v>
      </c>
      <c r="F4" s="19"/>
      <c r="G4" s="19">
        <f>H4/D4</f>
        <v>600</v>
      </c>
      <c r="H4" s="19">
        <v>22200</v>
      </c>
      <c r="I4" s="16"/>
    </row>
    <row r="5" ht="24" customHeight="1" spans="1:9">
      <c r="A5" s="16"/>
      <c r="B5" s="14" t="s">
        <v>14</v>
      </c>
      <c r="C5" s="16"/>
      <c r="D5" s="20">
        <v>37</v>
      </c>
      <c r="E5" s="15"/>
      <c r="F5" s="15"/>
      <c r="G5" s="19"/>
      <c r="H5" s="15">
        <v>22200</v>
      </c>
      <c r="I5" s="16"/>
    </row>
    <row r="6" ht="24" customHeight="1" spans="1:9">
      <c r="A6" s="21" t="s">
        <v>15</v>
      </c>
      <c r="B6" s="21" t="s">
        <v>16</v>
      </c>
      <c r="C6" s="16" t="s">
        <v>13</v>
      </c>
      <c r="D6" s="22">
        <v>10</v>
      </c>
      <c r="E6" s="19">
        <v>1000</v>
      </c>
      <c r="F6" s="19"/>
      <c r="G6" s="19">
        <f t="shared" ref="G6:G52" si="0">H6/D6</f>
        <v>776.6</v>
      </c>
      <c r="H6" s="19">
        <v>7766</v>
      </c>
      <c r="I6" s="16"/>
    </row>
    <row r="7" ht="24" customHeight="1" spans="1:9">
      <c r="A7" s="23"/>
      <c r="B7" s="21" t="s">
        <v>17</v>
      </c>
      <c r="C7" s="16" t="s">
        <v>13</v>
      </c>
      <c r="D7" s="24">
        <v>14</v>
      </c>
      <c r="E7" s="25">
        <v>1000</v>
      </c>
      <c r="F7" s="26"/>
      <c r="G7" s="19">
        <f t="shared" si="0"/>
        <v>958</v>
      </c>
      <c r="H7" s="19">
        <v>13412</v>
      </c>
      <c r="I7" s="16"/>
    </row>
    <row r="8" ht="24" customHeight="1" spans="1:9">
      <c r="A8" s="27"/>
      <c r="B8" s="14" t="s">
        <v>14</v>
      </c>
      <c r="C8" s="28"/>
      <c r="D8" s="29">
        <v>24</v>
      </c>
      <c r="E8" s="26"/>
      <c r="F8" s="26"/>
      <c r="G8" s="19"/>
      <c r="H8" s="15">
        <f>SUM(H6:H7)</f>
        <v>21178</v>
      </c>
      <c r="I8" s="16"/>
    </row>
    <row r="9" ht="24" customHeight="1" spans="1:9">
      <c r="A9" s="30" t="s">
        <v>18</v>
      </c>
      <c r="B9" s="21" t="s">
        <v>19</v>
      </c>
      <c r="C9" s="16" t="s">
        <v>13</v>
      </c>
      <c r="D9" s="16">
        <v>40</v>
      </c>
      <c r="E9" s="31">
        <v>1000</v>
      </c>
      <c r="F9" s="16"/>
      <c r="G9" s="19">
        <f t="shared" si="0"/>
        <v>949.275</v>
      </c>
      <c r="H9" s="31">
        <v>37971</v>
      </c>
      <c r="I9" s="16"/>
    </row>
    <row r="10" ht="24" customHeight="1" spans="1:9">
      <c r="A10" s="30"/>
      <c r="B10" s="21" t="s">
        <v>20</v>
      </c>
      <c r="C10" s="16" t="s">
        <v>13</v>
      </c>
      <c r="D10" s="18">
        <v>37</v>
      </c>
      <c r="E10" s="19">
        <v>1000</v>
      </c>
      <c r="F10" s="19"/>
      <c r="G10" s="19">
        <f t="shared" si="0"/>
        <v>791.756756756757</v>
      </c>
      <c r="H10" s="19">
        <v>29295</v>
      </c>
      <c r="I10" s="16"/>
    </row>
    <row r="11" ht="24" customHeight="1" spans="1:9">
      <c r="A11" s="30"/>
      <c r="B11" s="14" t="s">
        <v>14</v>
      </c>
      <c r="C11" s="16"/>
      <c r="D11" s="20">
        <f>SUM(D9:D10)</f>
        <v>77</v>
      </c>
      <c r="E11" s="19"/>
      <c r="F11" s="19"/>
      <c r="G11" s="19"/>
      <c r="H11" s="15">
        <f>SUM(H9:H10)</f>
        <v>67266</v>
      </c>
      <c r="I11" s="16"/>
    </row>
    <row r="12" ht="24" customHeight="1" spans="1:9">
      <c r="A12" s="21" t="s">
        <v>21</v>
      </c>
      <c r="B12" s="21" t="s">
        <v>22</v>
      </c>
      <c r="C12" s="16" t="s">
        <v>13</v>
      </c>
      <c r="D12" s="18">
        <v>17</v>
      </c>
      <c r="E12" s="31">
        <v>1000</v>
      </c>
      <c r="F12" s="19"/>
      <c r="G12" s="19">
        <f t="shared" si="0"/>
        <v>870.470588235294</v>
      </c>
      <c r="H12" s="19">
        <v>14798</v>
      </c>
      <c r="I12" s="16"/>
    </row>
    <row r="13" ht="24" customHeight="1" spans="1:9">
      <c r="A13" s="30"/>
      <c r="B13" s="21" t="s">
        <v>23</v>
      </c>
      <c r="C13" s="16" t="s">
        <v>13</v>
      </c>
      <c r="D13" s="18">
        <v>16</v>
      </c>
      <c r="E13" s="19">
        <v>1000</v>
      </c>
      <c r="F13" s="19"/>
      <c r="G13" s="19">
        <f t="shared" si="0"/>
        <v>830</v>
      </c>
      <c r="H13" s="19">
        <v>13280</v>
      </c>
      <c r="I13" s="16"/>
    </row>
    <row r="14" ht="24" customHeight="1" spans="1:9">
      <c r="A14" s="30"/>
      <c r="B14" s="14" t="s">
        <v>14</v>
      </c>
      <c r="C14" s="14"/>
      <c r="D14" s="20">
        <f>SUM(D12:D13)</f>
        <v>33</v>
      </c>
      <c r="E14" s="15"/>
      <c r="F14" s="15"/>
      <c r="G14" s="19"/>
      <c r="H14" s="15">
        <f>SUM(H12:H13)</f>
        <v>28078</v>
      </c>
      <c r="I14" s="16"/>
    </row>
    <row r="15" ht="24" customHeight="1" spans="1:9">
      <c r="A15" s="21" t="s">
        <v>24</v>
      </c>
      <c r="B15" s="32" t="s">
        <v>25</v>
      </c>
      <c r="C15" s="16" t="s">
        <v>26</v>
      </c>
      <c r="D15" s="18">
        <v>46</v>
      </c>
      <c r="E15" s="19">
        <v>1500</v>
      </c>
      <c r="F15" s="19"/>
      <c r="G15" s="19">
        <f t="shared" si="0"/>
        <v>1500</v>
      </c>
      <c r="H15" s="19">
        <v>69000</v>
      </c>
      <c r="I15" s="16"/>
    </row>
    <row r="16" ht="24" customHeight="1" spans="1:9">
      <c r="A16" s="30"/>
      <c r="B16" s="17" t="s">
        <v>27</v>
      </c>
      <c r="C16" s="18" t="s">
        <v>28</v>
      </c>
      <c r="D16" s="18">
        <v>52</v>
      </c>
      <c r="E16" s="19">
        <v>600</v>
      </c>
      <c r="F16" s="16"/>
      <c r="G16" s="19">
        <f t="shared" si="0"/>
        <v>600</v>
      </c>
      <c r="H16" s="19">
        <v>31200</v>
      </c>
      <c r="I16" s="16"/>
    </row>
    <row r="17" ht="24" customHeight="1" spans="1:9">
      <c r="A17" s="30"/>
      <c r="B17" s="17" t="s">
        <v>29</v>
      </c>
      <c r="C17" s="18" t="s">
        <v>28</v>
      </c>
      <c r="D17" s="18">
        <v>48</v>
      </c>
      <c r="E17" s="25">
        <v>600</v>
      </c>
      <c r="F17" s="33"/>
      <c r="G17" s="19">
        <f t="shared" si="0"/>
        <v>600</v>
      </c>
      <c r="H17" s="19">
        <v>28800</v>
      </c>
      <c r="I17" s="16"/>
    </row>
    <row r="18" ht="24" customHeight="1" spans="1:9">
      <c r="A18" s="30"/>
      <c r="B18" s="17" t="s">
        <v>30</v>
      </c>
      <c r="C18" s="16" t="s">
        <v>31</v>
      </c>
      <c r="D18" s="18">
        <v>50</v>
      </c>
      <c r="E18" s="19">
        <v>1000</v>
      </c>
      <c r="F18" s="19"/>
      <c r="G18" s="19">
        <f t="shared" si="0"/>
        <v>915.2</v>
      </c>
      <c r="H18" s="19">
        <v>45760</v>
      </c>
      <c r="I18" s="16"/>
    </row>
    <row r="19" ht="24" customHeight="1" spans="1:9">
      <c r="A19" s="30"/>
      <c r="B19" s="32" t="s">
        <v>32</v>
      </c>
      <c r="C19" s="16" t="s">
        <v>26</v>
      </c>
      <c r="D19" s="18">
        <v>47</v>
      </c>
      <c r="E19" s="19">
        <v>1500</v>
      </c>
      <c r="F19" s="19"/>
      <c r="G19" s="19">
        <f t="shared" si="0"/>
        <v>1500</v>
      </c>
      <c r="H19" s="19">
        <v>70500</v>
      </c>
      <c r="I19" s="16"/>
    </row>
    <row r="20" ht="24" customHeight="1" spans="1:9">
      <c r="A20" s="30"/>
      <c r="B20" s="17" t="s">
        <v>33</v>
      </c>
      <c r="C20" s="18" t="s">
        <v>28</v>
      </c>
      <c r="D20" s="18">
        <v>60</v>
      </c>
      <c r="E20" s="19">
        <v>800</v>
      </c>
      <c r="F20" s="19"/>
      <c r="G20" s="19">
        <f t="shared" si="0"/>
        <v>600</v>
      </c>
      <c r="H20" s="19">
        <v>36000</v>
      </c>
      <c r="I20" s="16"/>
    </row>
    <row r="21" ht="24" customHeight="1" spans="1:9">
      <c r="A21" s="34"/>
      <c r="B21" s="14" t="s">
        <v>14</v>
      </c>
      <c r="C21" s="16"/>
      <c r="D21" s="20">
        <f>SUM(D15:D20)</f>
        <v>303</v>
      </c>
      <c r="E21" s="19"/>
      <c r="F21" s="19"/>
      <c r="G21" s="19"/>
      <c r="H21" s="15">
        <f>SUM(H15:H20)</f>
        <v>281260</v>
      </c>
      <c r="I21" s="16"/>
    </row>
    <row r="22" ht="24" customHeight="1" spans="1:9">
      <c r="A22" s="30" t="s">
        <v>34</v>
      </c>
      <c r="B22" s="17" t="s">
        <v>35</v>
      </c>
      <c r="C22" s="16" t="s">
        <v>26</v>
      </c>
      <c r="D22" s="18">
        <v>20</v>
      </c>
      <c r="E22" s="19">
        <v>1500</v>
      </c>
      <c r="F22" s="35"/>
      <c r="G22" s="19">
        <f t="shared" si="0"/>
        <v>1416.35</v>
      </c>
      <c r="H22" s="19">
        <v>28327</v>
      </c>
      <c r="I22" s="16"/>
    </row>
    <row r="23" ht="24" customHeight="1" spans="1:9">
      <c r="A23" s="30"/>
      <c r="B23" s="17" t="s">
        <v>36</v>
      </c>
      <c r="C23" s="16" t="s">
        <v>26</v>
      </c>
      <c r="D23" s="18">
        <v>9</v>
      </c>
      <c r="E23" s="19">
        <v>1500</v>
      </c>
      <c r="F23" s="19"/>
      <c r="G23" s="19">
        <f t="shared" si="0"/>
        <v>1348.22222222222</v>
      </c>
      <c r="H23" s="19">
        <v>12134</v>
      </c>
      <c r="I23" s="16"/>
    </row>
    <row r="24" ht="24" customHeight="1" spans="1:9">
      <c r="A24" s="23"/>
      <c r="B24" s="14" t="s">
        <v>14</v>
      </c>
      <c r="C24" s="16"/>
      <c r="D24" s="24">
        <f>SUM(D22:D23)</f>
        <v>29</v>
      </c>
      <c r="E24" s="25"/>
      <c r="F24" s="26"/>
      <c r="G24" s="19"/>
      <c r="H24" s="15">
        <f>SUM(H22:H23)</f>
        <v>40461</v>
      </c>
      <c r="I24" s="36"/>
    </row>
    <row r="25" ht="24" customHeight="1" spans="1:9">
      <c r="A25" s="17" t="s">
        <v>37</v>
      </c>
      <c r="B25" s="32" t="s">
        <v>38</v>
      </c>
      <c r="C25" s="18" t="s">
        <v>28</v>
      </c>
      <c r="D25" s="24">
        <v>35</v>
      </c>
      <c r="E25" s="31">
        <v>600</v>
      </c>
      <c r="F25" s="16"/>
      <c r="G25" s="19">
        <f t="shared" si="0"/>
        <v>600</v>
      </c>
      <c r="H25" s="19">
        <v>21000</v>
      </c>
      <c r="I25" s="16"/>
    </row>
    <row r="26" ht="24" customHeight="1" spans="1:9">
      <c r="A26" s="17"/>
      <c r="B26" s="32" t="s">
        <v>39</v>
      </c>
      <c r="C26" s="18" t="s">
        <v>28</v>
      </c>
      <c r="D26" s="24">
        <v>22</v>
      </c>
      <c r="E26" s="19">
        <v>600</v>
      </c>
      <c r="F26" s="16"/>
      <c r="G26" s="19">
        <f t="shared" si="0"/>
        <v>563.818181818182</v>
      </c>
      <c r="H26" s="19">
        <v>12404</v>
      </c>
      <c r="I26" s="16"/>
    </row>
    <row r="27" ht="24" customHeight="1" spans="1:9">
      <c r="A27" s="17"/>
      <c r="B27" s="32" t="s">
        <v>40</v>
      </c>
      <c r="C27" s="18" t="s">
        <v>28</v>
      </c>
      <c r="D27" s="24">
        <v>8</v>
      </c>
      <c r="E27" s="19">
        <v>600</v>
      </c>
      <c r="F27" s="16"/>
      <c r="G27" s="19">
        <f t="shared" si="0"/>
        <v>600</v>
      </c>
      <c r="H27" s="19">
        <v>4800</v>
      </c>
      <c r="I27" s="16"/>
    </row>
    <row r="28" ht="24" customHeight="1" spans="1:9">
      <c r="A28" s="17"/>
      <c r="B28" s="14" t="s">
        <v>14</v>
      </c>
      <c r="C28" s="36"/>
      <c r="D28" s="20">
        <f>SUM(D25:D27)</f>
        <v>65</v>
      </c>
      <c r="E28" s="37"/>
      <c r="F28" s="38"/>
      <c r="G28" s="19"/>
      <c r="H28" s="26">
        <f>SUM(H25:H27)</f>
        <v>38204</v>
      </c>
      <c r="I28" s="16"/>
    </row>
    <row r="29" ht="24" customHeight="1" spans="1:9">
      <c r="A29" s="39" t="s">
        <v>41</v>
      </c>
      <c r="B29" s="17" t="s">
        <v>42</v>
      </c>
      <c r="C29" s="18" t="s">
        <v>26</v>
      </c>
      <c r="D29" s="18">
        <v>29</v>
      </c>
      <c r="E29" s="37">
        <v>1500</v>
      </c>
      <c r="F29" s="37"/>
      <c r="G29" s="19">
        <f t="shared" si="0"/>
        <v>1487.48275862069</v>
      </c>
      <c r="H29" s="37">
        <v>43137</v>
      </c>
      <c r="I29" s="16"/>
    </row>
    <row r="30" ht="24" customHeight="1" spans="1:9">
      <c r="A30" s="27"/>
      <c r="B30" s="14" t="s">
        <v>14</v>
      </c>
      <c r="C30" s="18"/>
      <c r="D30" s="20">
        <v>29</v>
      </c>
      <c r="E30" s="26"/>
      <c r="F30" s="26"/>
      <c r="G30" s="19"/>
      <c r="H30" s="26">
        <v>43137</v>
      </c>
      <c r="I30" s="16"/>
    </row>
    <row r="31" ht="24" customHeight="1" spans="1:9">
      <c r="A31" s="39" t="s">
        <v>43</v>
      </c>
      <c r="B31" s="17" t="s">
        <v>44</v>
      </c>
      <c r="C31" s="18" t="s">
        <v>28</v>
      </c>
      <c r="D31" s="18">
        <v>30</v>
      </c>
      <c r="E31" s="19">
        <v>600</v>
      </c>
      <c r="F31" s="38"/>
      <c r="G31" s="19">
        <f t="shared" si="0"/>
        <v>590</v>
      </c>
      <c r="H31" s="37">
        <v>17700</v>
      </c>
      <c r="I31" s="36"/>
    </row>
    <row r="32" ht="24" customHeight="1" spans="1:9">
      <c r="A32" s="23"/>
      <c r="B32" s="17" t="s">
        <v>45</v>
      </c>
      <c r="C32" s="18" t="s">
        <v>28</v>
      </c>
      <c r="D32" s="18">
        <v>54</v>
      </c>
      <c r="E32" s="19">
        <v>600</v>
      </c>
      <c r="F32" s="37"/>
      <c r="G32" s="19">
        <f t="shared" si="0"/>
        <v>600</v>
      </c>
      <c r="H32" s="25">
        <v>32400</v>
      </c>
      <c r="I32" s="16"/>
    </row>
    <row r="33" ht="24" customHeight="1" spans="1:9">
      <c r="A33" s="23"/>
      <c r="B33" s="32" t="s">
        <v>46</v>
      </c>
      <c r="C33" s="18" t="s">
        <v>28</v>
      </c>
      <c r="D33" s="18">
        <v>59</v>
      </c>
      <c r="E33" s="19">
        <v>600</v>
      </c>
      <c r="F33" s="37"/>
      <c r="G33" s="19">
        <f t="shared" si="0"/>
        <v>585</v>
      </c>
      <c r="H33" s="37">
        <v>34515</v>
      </c>
      <c r="I33" s="16"/>
    </row>
    <row r="34" ht="24" customHeight="1" spans="1:9">
      <c r="A34" s="23"/>
      <c r="B34" s="17" t="s">
        <v>47</v>
      </c>
      <c r="C34" s="18" t="s">
        <v>28</v>
      </c>
      <c r="D34" s="18">
        <v>42</v>
      </c>
      <c r="E34" s="19">
        <v>600</v>
      </c>
      <c r="F34" s="37"/>
      <c r="G34" s="19">
        <f t="shared" si="0"/>
        <v>581.5</v>
      </c>
      <c r="H34" s="37">
        <v>24423</v>
      </c>
      <c r="I34" s="16"/>
    </row>
    <row r="35" ht="24" customHeight="1" spans="1:9">
      <c r="A35" s="23"/>
      <c r="B35" s="17" t="s">
        <v>48</v>
      </c>
      <c r="C35" s="18" t="s">
        <v>28</v>
      </c>
      <c r="D35" s="18">
        <v>32</v>
      </c>
      <c r="E35" s="19">
        <v>600</v>
      </c>
      <c r="F35" s="37"/>
      <c r="G35" s="19">
        <f t="shared" si="0"/>
        <v>577</v>
      </c>
      <c r="H35" s="37">
        <v>18464</v>
      </c>
      <c r="I35" s="16"/>
    </row>
    <row r="36" ht="24" customHeight="1" spans="1:9">
      <c r="A36" s="23"/>
      <c r="B36" s="17" t="s">
        <v>49</v>
      </c>
      <c r="C36" s="18" t="s">
        <v>28</v>
      </c>
      <c r="D36" s="18">
        <v>35</v>
      </c>
      <c r="E36" s="19">
        <v>600</v>
      </c>
      <c r="F36" s="37"/>
      <c r="G36" s="19">
        <f t="shared" si="0"/>
        <v>580</v>
      </c>
      <c r="H36" s="37">
        <v>20300</v>
      </c>
      <c r="I36" s="16"/>
    </row>
    <row r="37" ht="24" customHeight="1" spans="1:9">
      <c r="A37" s="23"/>
      <c r="B37" s="17" t="s">
        <v>50</v>
      </c>
      <c r="C37" s="18" t="s">
        <v>28</v>
      </c>
      <c r="D37" s="18">
        <v>58</v>
      </c>
      <c r="E37" s="19">
        <v>600</v>
      </c>
      <c r="F37" s="37"/>
      <c r="G37" s="19">
        <f t="shared" si="0"/>
        <v>588</v>
      </c>
      <c r="H37" s="37">
        <v>34104</v>
      </c>
      <c r="I37" s="16"/>
    </row>
    <row r="38" ht="24" customHeight="1" spans="1:9">
      <c r="A38" s="23"/>
      <c r="B38" s="14" t="s">
        <v>14</v>
      </c>
      <c r="C38" s="18"/>
      <c r="D38" s="20">
        <f>SUM(D31:D37)</f>
        <v>310</v>
      </c>
      <c r="E38" s="37"/>
      <c r="F38" s="37"/>
      <c r="G38" s="19"/>
      <c r="H38" s="26">
        <f>SUM(H31:H37)</f>
        <v>181906</v>
      </c>
      <c r="I38" s="16"/>
    </row>
    <row r="39" ht="24" customHeight="1" spans="1:9">
      <c r="A39" s="21" t="s">
        <v>51</v>
      </c>
      <c r="B39" s="17" t="s">
        <v>52</v>
      </c>
      <c r="C39" s="18" t="s">
        <v>26</v>
      </c>
      <c r="D39" s="18">
        <v>40</v>
      </c>
      <c r="E39" s="37">
        <v>1500</v>
      </c>
      <c r="F39" s="37"/>
      <c r="G39" s="19">
        <f t="shared" si="0"/>
        <v>1337.5</v>
      </c>
      <c r="H39" s="37">
        <v>53500</v>
      </c>
      <c r="I39" s="16"/>
    </row>
    <row r="40" ht="24" customHeight="1" spans="1:9">
      <c r="A40" s="30"/>
      <c r="B40" s="14" t="s">
        <v>14</v>
      </c>
      <c r="C40" s="40"/>
      <c r="D40" s="40">
        <v>40</v>
      </c>
      <c r="E40" s="40"/>
      <c r="F40" s="40"/>
      <c r="G40" s="19"/>
      <c r="H40" s="26">
        <v>53500</v>
      </c>
      <c r="I40" s="21"/>
    </row>
    <row r="41" ht="24" customHeight="1" spans="1:9">
      <c r="A41" s="17" t="s">
        <v>53</v>
      </c>
      <c r="B41" s="17" t="s">
        <v>54</v>
      </c>
      <c r="C41" s="36" t="s">
        <v>55</v>
      </c>
      <c r="D41" s="18">
        <v>36</v>
      </c>
      <c r="E41" s="37">
        <v>800</v>
      </c>
      <c r="F41" s="38"/>
      <c r="G41" s="19">
        <f t="shared" si="0"/>
        <v>560</v>
      </c>
      <c r="H41" s="37">
        <v>20160</v>
      </c>
      <c r="I41" s="43"/>
    </row>
    <row r="42" ht="24" customHeight="1" spans="1:9">
      <c r="A42" s="17"/>
      <c r="B42" s="32" t="s">
        <v>56</v>
      </c>
      <c r="C42" s="36" t="s">
        <v>26</v>
      </c>
      <c r="D42" s="18">
        <v>56</v>
      </c>
      <c r="E42" s="37">
        <v>1500</v>
      </c>
      <c r="F42" s="38"/>
      <c r="G42" s="19">
        <f t="shared" si="0"/>
        <v>1500</v>
      </c>
      <c r="H42" s="37">
        <v>84000</v>
      </c>
      <c r="I42" s="43"/>
    </row>
    <row r="43" ht="24" customHeight="1" spans="1:9">
      <c r="A43" s="17"/>
      <c r="B43" s="17" t="s">
        <v>57</v>
      </c>
      <c r="C43" s="36" t="s">
        <v>55</v>
      </c>
      <c r="D43" s="18">
        <v>41</v>
      </c>
      <c r="E43" s="37">
        <v>800</v>
      </c>
      <c r="F43" s="38"/>
      <c r="G43" s="19">
        <f t="shared" si="0"/>
        <v>780.390243902439</v>
      </c>
      <c r="H43" s="37">
        <v>31996</v>
      </c>
      <c r="I43" s="43"/>
    </row>
    <row r="44" ht="24" customHeight="1" spans="1:9">
      <c r="A44" s="17"/>
      <c r="B44" s="17" t="s">
        <v>58</v>
      </c>
      <c r="C44" s="36" t="s">
        <v>26</v>
      </c>
      <c r="D44" s="18">
        <v>39</v>
      </c>
      <c r="E44" s="37">
        <v>1500</v>
      </c>
      <c r="F44" s="38"/>
      <c r="G44" s="19">
        <f t="shared" si="0"/>
        <v>1481.25641025641</v>
      </c>
      <c r="H44" s="37">
        <v>57769</v>
      </c>
      <c r="I44" s="43"/>
    </row>
    <row r="45" ht="24" customHeight="1" spans="1:9">
      <c r="A45" s="17"/>
      <c r="B45" s="17" t="s">
        <v>59</v>
      </c>
      <c r="C45" s="36" t="s">
        <v>26</v>
      </c>
      <c r="D45" s="18">
        <v>40</v>
      </c>
      <c r="E45" s="37">
        <v>1500</v>
      </c>
      <c r="F45" s="38"/>
      <c r="G45" s="19">
        <f t="shared" si="0"/>
        <v>1450</v>
      </c>
      <c r="H45" s="37">
        <v>58000</v>
      </c>
      <c r="I45" s="43"/>
    </row>
    <row r="46" ht="24" customHeight="1" spans="1:9">
      <c r="A46" s="17"/>
      <c r="B46" s="14" t="s">
        <v>14</v>
      </c>
      <c r="C46" s="14"/>
      <c r="D46" s="29">
        <f>SUM(D41:D45)</f>
        <v>212</v>
      </c>
      <c r="E46" s="29"/>
      <c r="F46" s="29"/>
      <c r="G46" s="19"/>
      <c r="H46" s="26">
        <f>SUM(H41:H45)</f>
        <v>251925</v>
      </c>
      <c r="I46" s="44"/>
    </row>
    <row r="47" ht="24" customHeight="1" spans="1:8">
      <c r="A47" s="39" t="s">
        <v>60</v>
      </c>
      <c r="B47" s="17" t="s">
        <v>61</v>
      </c>
      <c r="C47" s="41" t="s">
        <v>62</v>
      </c>
      <c r="D47" s="18">
        <v>54</v>
      </c>
      <c r="E47" s="37">
        <v>2000</v>
      </c>
      <c r="F47" s="38"/>
      <c r="G47" s="19">
        <f t="shared" si="0"/>
        <v>1808.35185185185</v>
      </c>
      <c r="H47" s="37">
        <v>97651</v>
      </c>
    </row>
    <row r="48" ht="24" customHeight="1" spans="1:9">
      <c r="A48" s="23"/>
      <c r="B48" s="17" t="s">
        <v>63</v>
      </c>
      <c r="C48" s="41" t="s">
        <v>62</v>
      </c>
      <c r="D48" s="18">
        <v>53</v>
      </c>
      <c r="E48" s="37">
        <v>2000</v>
      </c>
      <c r="F48" s="38"/>
      <c r="G48" s="19">
        <f t="shared" si="0"/>
        <v>1287.50943396226</v>
      </c>
      <c r="H48" s="37">
        <v>68238</v>
      </c>
      <c r="I48" s="43"/>
    </row>
    <row r="49" ht="24" customHeight="1" spans="1:9">
      <c r="A49" s="27"/>
      <c r="B49" s="14" t="s">
        <v>14</v>
      </c>
      <c r="C49" s="36"/>
      <c r="D49" s="20">
        <f>SUM(D47:D48)</f>
        <v>107</v>
      </c>
      <c r="E49" s="26"/>
      <c r="F49" s="33"/>
      <c r="G49" s="19"/>
      <c r="H49" s="26">
        <f>SUM(H47:H48)</f>
        <v>165889</v>
      </c>
      <c r="I49" s="43"/>
    </row>
    <row r="50" ht="24" customHeight="1" spans="1:9">
      <c r="A50" s="39" t="s">
        <v>64</v>
      </c>
      <c r="B50" s="17" t="s">
        <v>65</v>
      </c>
      <c r="C50" s="36" t="s">
        <v>62</v>
      </c>
      <c r="D50" s="42">
        <v>37</v>
      </c>
      <c r="E50" s="37">
        <v>2000</v>
      </c>
      <c r="F50" s="38"/>
      <c r="G50" s="19">
        <f t="shared" si="0"/>
        <v>1975</v>
      </c>
      <c r="H50" s="37">
        <v>73075</v>
      </c>
      <c r="I50" s="36"/>
    </row>
    <row r="51" ht="24" customHeight="1" spans="1:9">
      <c r="A51" s="23"/>
      <c r="B51" s="17" t="s">
        <v>66</v>
      </c>
      <c r="C51" s="36" t="s">
        <v>67</v>
      </c>
      <c r="D51" s="42">
        <v>15</v>
      </c>
      <c r="E51" s="37">
        <v>2000</v>
      </c>
      <c r="F51" s="38"/>
      <c r="G51" s="19">
        <f t="shared" si="0"/>
        <v>3438.73333333333</v>
      </c>
      <c r="H51" s="37">
        <v>51581</v>
      </c>
      <c r="I51" s="36"/>
    </row>
    <row r="52" ht="24" customHeight="1" spans="1:9">
      <c r="A52" s="23"/>
      <c r="B52" s="17" t="s">
        <v>68</v>
      </c>
      <c r="C52" s="36" t="s">
        <v>69</v>
      </c>
      <c r="D52" s="18">
        <v>27</v>
      </c>
      <c r="E52" s="37">
        <v>5000</v>
      </c>
      <c r="F52" s="38"/>
      <c r="G52" s="19">
        <f t="shared" si="0"/>
        <v>4927.07407407407</v>
      </c>
      <c r="H52" s="37">
        <v>133031</v>
      </c>
      <c r="I52" s="36"/>
    </row>
    <row r="53" ht="24" customHeight="1" spans="1:9">
      <c r="A53" s="27"/>
      <c r="B53" s="14" t="s">
        <v>14</v>
      </c>
      <c r="C53" s="36"/>
      <c r="D53" s="20">
        <f>SUM(D50:D52)</f>
        <v>79</v>
      </c>
      <c r="E53" s="26"/>
      <c r="F53" s="33"/>
      <c r="G53" s="26"/>
      <c r="H53" s="26">
        <f>SUM(H50:H52)</f>
        <v>257687</v>
      </c>
      <c r="I53" s="36"/>
    </row>
    <row r="54" ht="24" customHeight="1" spans="1:9">
      <c r="A54" s="14" t="s">
        <v>70</v>
      </c>
      <c r="B54" s="14"/>
      <c r="C54" s="14"/>
      <c r="D54" s="29">
        <v>1345</v>
      </c>
      <c r="E54" s="29"/>
      <c r="F54" s="29"/>
      <c r="G54" s="29"/>
      <c r="H54" s="26">
        <v>1452691</v>
      </c>
      <c r="I54" s="28"/>
    </row>
  </sheetData>
  <mergeCells count="15">
    <mergeCell ref="A2:I2"/>
    <mergeCell ref="A54:C54"/>
    <mergeCell ref="A4:A5"/>
    <mergeCell ref="A6:A8"/>
    <mergeCell ref="A9:A11"/>
    <mergeCell ref="A12:A14"/>
    <mergeCell ref="A15:A21"/>
    <mergeCell ref="A22:A24"/>
    <mergeCell ref="A25:A28"/>
    <mergeCell ref="A29:A30"/>
    <mergeCell ref="A31:A38"/>
    <mergeCell ref="A39:A40"/>
    <mergeCell ref="A41:A46"/>
    <mergeCell ref="A47:A49"/>
    <mergeCell ref="A50:A53"/>
  </mergeCells>
  <pageMargins left="0.511805555555556" right="0.511805555555556" top="0.354166666666667" bottom="0.354166666666667" header="0.314583333333333" footer="0.314583333333333"/>
  <pageSetup paperSize="9" orientation="landscape" verticalDpi="300"/>
  <headerFooter/>
  <rowBreaks count="1" manualBreakCount="1">
    <brk id="4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绍兴市直2023年第二批次就业技能培训补贴拟发放名单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郑小洁</cp:lastModifiedBy>
  <dcterms:created xsi:type="dcterms:W3CDTF">2006-09-13T11:21:00Z</dcterms:created>
  <cp:lastPrinted>2023-02-20T09:08:00Z</cp:lastPrinted>
  <dcterms:modified xsi:type="dcterms:W3CDTF">2023-02-21T03:31:03Z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2052-11.1.0.13012</vt:lpwstr>
  </property>
  <property fmtid="{D5CDD505-2E9C-101B-9397-08002B2CF9AE}" pid="3" name="ICV">
    <vt:lpwstr>36396C1B03FF40BD9220DF249EB9D7E3</vt:lpwstr>
  </property>
</Properties>
</file>