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3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<sst xmlns="http://schemas.openxmlformats.org/spreadsheetml/2006/main" count="65">
  <si>
    <t>附件：</t>
  </si>
  <si>
    <t>绍兴市直2020年第五批次就业技能培训补贴名单</t>
  </si>
  <si>
    <t>培训经费申报单位</t>
  </si>
  <si>
    <t>培训班级</t>
  </si>
  <si>
    <t>培训等级</t>
  </si>
  <si>
    <t>补贴人数</t>
  </si>
  <si>
    <t>补贴标准（元）</t>
  </si>
  <si>
    <t>实训补贴</t>
  </si>
  <si>
    <t>实际补贴标准（元）</t>
  </si>
  <si>
    <t>补贴金额（元）</t>
  </si>
  <si>
    <t>备注</t>
  </si>
  <si>
    <t>绍兴市交通职业学校</t>
  </si>
  <si>
    <t>2007市直西式面点师初级02交通</t>
  </si>
  <si>
    <t>初级</t>
  </si>
  <si>
    <t>2008市直中式面点师初级09交通</t>
  </si>
  <si>
    <t>2008市直西式面点师初级14交通</t>
  </si>
  <si>
    <t>2009市直中式面点师初级20交通</t>
  </si>
  <si>
    <t>2007市直中式面点师初级04交通</t>
  </si>
  <si>
    <t>2007市直西式面点师初级07交通</t>
  </si>
  <si>
    <t>2008市直西式面点师初级13交通</t>
  </si>
  <si>
    <t>2008市直育婴员初级15交通</t>
  </si>
  <si>
    <t>2009市直西式面点师初级17交通</t>
  </si>
  <si>
    <t>2009市直中式面点师初级18交通</t>
  </si>
  <si>
    <t>2009市直育婴员初级21交通</t>
  </si>
  <si>
    <t>2009市直西式面点师初级22交通</t>
  </si>
  <si>
    <t>小计</t>
  </si>
  <si>
    <t>绍兴市力创职业技能培训有限公司</t>
  </si>
  <si>
    <t>2005市直中式面点师初级05力创</t>
  </si>
  <si>
    <t>2006市直主题宴会设计专项高级10力创</t>
  </si>
  <si>
    <t>专项高级</t>
  </si>
  <si>
    <t>2007市直西式面点师初级13力创</t>
  </si>
  <si>
    <t>2007市直主题宴会设计专项高级14力创</t>
  </si>
  <si>
    <t>2007市直西式面点师初级15力创</t>
  </si>
  <si>
    <t>2008市直中式烹调师中级20力创</t>
  </si>
  <si>
    <t>中级</t>
  </si>
  <si>
    <t>2009市直中式面点师初级21力创</t>
  </si>
  <si>
    <t>2009市直中式烹调师高级22力创</t>
  </si>
  <si>
    <t>高级</t>
  </si>
  <si>
    <t>2009市直中式烹调师初级23力创</t>
  </si>
  <si>
    <t>绍兴市上虞区人杰职业技能培训学校</t>
  </si>
  <si>
    <t>2009市直中式面点师初级01人杰</t>
  </si>
  <si>
    <t>2009市直中式面点师初级03人杰</t>
  </si>
  <si>
    <t>慕梵职业技能培训（绍兴）有限责任公司</t>
  </si>
  <si>
    <t>2007市直美发师初级01慕梵</t>
  </si>
  <si>
    <t>2008市直美发师初级03慕梵</t>
  </si>
  <si>
    <t>绍兴市越城区丰瑞职业技能培训有限公司</t>
  </si>
  <si>
    <t>2011市直网络直播专项初级36丰瑞</t>
  </si>
  <si>
    <t>专项初级</t>
  </si>
  <si>
    <t>绍兴市越城区博远职业技能培训有限公司</t>
  </si>
  <si>
    <t>2011市直电工中级02博远</t>
  </si>
  <si>
    <t>2011市直焊工中级03博远</t>
  </si>
  <si>
    <t>绍兴市越城区泽华职业培训学校</t>
  </si>
  <si>
    <t>2010市直小笼包制作专项高级24泽华</t>
  </si>
  <si>
    <t>48</t>
  </si>
  <si>
    <t>2011市直客户服务专项高级29泽华</t>
  </si>
  <si>
    <t>59</t>
  </si>
  <si>
    <t>绍兴市树澜职业技能培训学校</t>
  </si>
  <si>
    <t>2009市直老年照护与管理专项高级14树澜</t>
  </si>
  <si>
    <t>27</t>
  </si>
  <si>
    <t>绍兴职业技术学院</t>
  </si>
  <si>
    <t>2011市直计算机办公软件应用专项高级08绍职</t>
  </si>
  <si>
    <t>2011市直育婴员初级03绍职</t>
  </si>
  <si>
    <t>合计</t>
  </si>
  <si>
    <t>绍兴市直2020年第二批次岗位技能提升培训补贴名单</t>
  </si>
  <si>
    <t>2006市直西式面点师初级01交通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</si>
</sst>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1"/>
  <sheetViews>
    <sheetView tabSelected="1" workbookViewId="0">
      <selection activeCell="J9" sqref="J9"/>
    </sheetView>
  </sheetViews>
  <sheetFormatPr defaultColWidth="14.75" defaultRowHeight="27" customHeight="1"/>
  <cols>
    <col min="1" max="1" width="36.25" customWidth="1"/>
    <col min="2" max="2" width="33.625" style="5" customWidth="1"/>
    <col min="3" max="3" width="9" customWidth="1"/>
    <col min="4" max="4" width="5.625" customWidth="1"/>
    <col min="5" max="5" width="9.375" style="6" customWidth="1"/>
    <col min="6" max="6" width="8.625" style="7" customWidth="1"/>
    <col min="7" max="7" width="10.625" style="6" customWidth="1"/>
    <col min="8" max="8" width="14.125" style="6" customWidth="1"/>
    <col min="9" max="9" width="8" customWidth="1"/>
  </cols>
  <sheetData>
    <row r="1" s="1" customFormat="1" ht="22.5" customHeight="1" spans="1:8">
      <c r="A1" s="8" t="s">
        <v>0</v>
      </c>
      <c r="B1" s="9"/>
      <c r="E1" s="10"/>
      <c r="F1" s="11"/>
      <c r="G1" s="10"/>
      <c r="H1" s="10"/>
    </row>
    <row r="2" ht="36.75" customHeight="1" spans="1:9">
      <c r="A2" s="12" t="s">
        <v>1</v>
      </c>
      <c r="B2" s="13"/>
      <c r="C2" s="14"/>
      <c r="D2" s="14"/>
      <c r="E2" s="14"/>
      <c r="F2" s="14"/>
      <c r="G2" s="14"/>
      <c r="H2" s="14"/>
      <c r="I2" s="14"/>
    </row>
    <row r="3" s="2" customFormat="1" ht="37.5" customHeight="1" spans="1:9">
      <c r="A3" s="15" t="s">
        <v>2</v>
      </c>
      <c r="B3" s="16" t="s">
        <v>3</v>
      </c>
      <c r="C3" s="15" t="s">
        <v>4</v>
      </c>
      <c r="D3" s="15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5" t="s">
        <v>10</v>
      </c>
    </row>
    <row r="4" customHeight="1" spans="1:9">
      <c r="A4" s="18" t="s">
        <v>11</v>
      </c>
      <c r="B4" s="19" t="s">
        <v>12</v>
      </c>
      <c r="C4" s="20" t="s">
        <v>13</v>
      </c>
      <c r="D4" s="21">
        <v>48</v>
      </c>
      <c r="E4" s="22">
        <v>1750</v>
      </c>
      <c r="F4" s="22"/>
      <c r="G4" s="22">
        <v>1481.25</v>
      </c>
      <c r="H4" s="22">
        <v>71100</v>
      </c>
      <c r="I4" s="20"/>
    </row>
    <row r="5" customHeight="1" spans="1:9">
      <c r="A5" s="18"/>
      <c r="B5" s="19" t="s">
        <v>14</v>
      </c>
      <c r="C5" s="20" t="s">
        <v>13</v>
      </c>
      <c r="D5" s="21">
        <v>58</v>
      </c>
      <c r="E5" s="22">
        <v>1750</v>
      </c>
      <c r="F5" s="22"/>
      <c r="G5" s="22">
        <v>1481.25</v>
      </c>
      <c r="H5" s="22">
        <v>85912.5</v>
      </c>
      <c r="I5" s="20"/>
    </row>
    <row r="6" customHeight="1" spans="1:9">
      <c r="A6" s="18"/>
      <c r="B6" s="19" t="s">
        <v>15</v>
      </c>
      <c r="C6" s="20" t="s">
        <v>13</v>
      </c>
      <c r="D6" s="21">
        <v>56</v>
      </c>
      <c r="E6" s="22">
        <v>1750</v>
      </c>
      <c r="F6" s="22"/>
      <c r="G6" s="22">
        <v>1425</v>
      </c>
      <c r="H6" s="22">
        <v>79800</v>
      </c>
      <c r="I6" s="20"/>
    </row>
    <row r="7" customHeight="1" spans="1:9">
      <c r="A7" s="18"/>
      <c r="B7" s="19" t="s">
        <v>16</v>
      </c>
      <c r="C7" s="20" t="s">
        <v>13</v>
      </c>
      <c r="D7" s="21">
        <v>44</v>
      </c>
      <c r="E7" s="22">
        <v>1750</v>
      </c>
      <c r="F7" s="22"/>
      <c r="G7" s="22">
        <v>1587.5</v>
      </c>
      <c r="H7" s="22">
        <v>69850</v>
      </c>
      <c r="I7" s="20"/>
    </row>
    <row r="8" customHeight="1" spans="1:9">
      <c r="A8" s="18"/>
      <c r="B8" s="19" t="s">
        <v>17</v>
      </c>
      <c r="C8" s="20" t="s">
        <v>13</v>
      </c>
      <c r="D8" s="21">
        <v>35</v>
      </c>
      <c r="E8" s="22">
        <v>1750</v>
      </c>
      <c r="F8" s="22"/>
      <c r="G8" s="22">
        <v>1450</v>
      </c>
      <c r="H8" s="22">
        <v>50750</v>
      </c>
      <c r="I8" s="20"/>
    </row>
    <row r="9" customHeight="1" spans="1:9">
      <c r="A9" s="18"/>
      <c r="B9" s="19" t="s">
        <v>18</v>
      </c>
      <c r="C9" s="20" t="s">
        <v>13</v>
      </c>
      <c r="D9" s="21">
        <v>50</v>
      </c>
      <c r="E9" s="22">
        <v>1750</v>
      </c>
      <c r="F9" s="22"/>
      <c r="G9" s="22">
        <v>1362.5</v>
      </c>
      <c r="H9" s="22">
        <v>68125</v>
      </c>
      <c r="I9" s="20"/>
    </row>
    <row r="10" customHeight="1" spans="1:9">
      <c r="A10" s="18"/>
      <c r="B10" s="19" t="s">
        <v>19</v>
      </c>
      <c r="C10" s="20" t="s">
        <v>13</v>
      </c>
      <c r="D10" s="21">
        <v>60</v>
      </c>
      <c r="E10" s="22">
        <v>1750</v>
      </c>
      <c r="F10" s="22"/>
      <c r="G10" s="22">
        <v>1425</v>
      </c>
      <c r="H10" s="22">
        <v>85500</v>
      </c>
      <c r="I10" s="20"/>
    </row>
    <row r="11" customHeight="1" spans="1:9">
      <c r="A11" s="18"/>
      <c r="B11" s="19" t="s">
        <v>20</v>
      </c>
      <c r="C11" s="20" t="s">
        <v>13</v>
      </c>
      <c r="D11" s="21">
        <v>51</v>
      </c>
      <c r="E11" s="22">
        <v>1400</v>
      </c>
      <c r="F11" s="22"/>
      <c r="G11" s="22">
        <v>1400</v>
      </c>
      <c r="H11" s="22">
        <v>71400</v>
      </c>
      <c r="I11" s="20"/>
    </row>
    <row r="12" customHeight="1" spans="1:9">
      <c r="A12" s="18"/>
      <c r="B12" s="19" t="s">
        <v>21</v>
      </c>
      <c r="C12" s="20" t="s">
        <v>13</v>
      </c>
      <c r="D12" s="21">
        <v>53</v>
      </c>
      <c r="E12" s="22">
        <v>1750</v>
      </c>
      <c r="F12" s="22"/>
      <c r="G12" s="22">
        <v>1425</v>
      </c>
      <c r="H12" s="22">
        <v>75525</v>
      </c>
      <c r="I12" s="20"/>
    </row>
    <row r="13" customHeight="1" spans="1:9">
      <c r="A13" s="18"/>
      <c r="B13" s="19" t="s">
        <v>22</v>
      </c>
      <c r="C13" s="20" t="s">
        <v>13</v>
      </c>
      <c r="D13" s="21">
        <v>50</v>
      </c>
      <c r="E13" s="22">
        <v>1750</v>
      </c>
      <c r="F13" s="22"/>
      <c r="G13" s="22">
        <v>1481.25</v>
      </c>
      <c r="H13" s="22">
        <v>74062.5</v>
      </c>
      <c r="I13" s="20"/>
    </row>
    <row r="14" customHeight="1" spans="1:9">
      <c r="A14" s="18"/>
      <c r="B14" s="19" t="s">
        <v>23</v>
      </c>
      <c r="C14" s="20" t="s">
        <v>13</v>
      </c>
      <c r="D14" s="21">
        <v>49</v>
      </c>
      <c r="E14" s="22">
        <v>1400</v>
      </c>
      <c r="F14" s="22"/>
      <c r="G14" s="22">
        <v>1380</v>
      </c>
      <c r="H14" s="22">
        <v>67620</v>
      </c>
      <c r="I14" s="20"/>
    </row>
    <row r="15" customHeight="1" spans="1:9">
      <c r="A15" s="18"/>
      <c r="B15" s="19" t="s">
        <v>24</v>
      </c>
      <c r="C15" s="20" t="s">
        <v>13</v>
      </c>
      <c r="D15" s="21">
        <v>50</v>
      </c>
      <c r="E15" s="22">
        <v>1750</v>
      </c>
      <c r="F15" s="22"/>
      <c r="G15" s="22">
        <v>1500</v>
      </c>
      <c r="H15" s="22">
        <v>75000</v>
      </c>
      <c r="I15" s="20"/>
    </row>
    <row r="16" s="3" customFormat="1" customHeight="1" spans="1:9">
      <c r="A16" s="23"/>
      <c r="B16" s="16" t="s">
        <v>25</v>
      </c>
      <c r="C16" s="15"/>
      <c r="D16" s="24">
        <f>SUM(D4:D15)</f>
        <v>604</v>
      </c>
      <c r="E16" s="25"/>
      <c r="F16" s="25"/>
      <c r="G16" s="25"/>
      <c r="H16" s="25">
        <f>SUM(H4:H15)</f>
        <v>874645</v>
      </c>
      <c r="I16" s="24"/>
    </row>
    <row r="17" customHeight="1" spans="1:9">
      <c r="A17" s="26" t="s">
        <v>26</v>
      </c>
      <c r="B17" s="19" t="s">
        <v>27</v>
      </c>
      <c r="C17" s="20" t="s">
        <v>13</v>
      </c>
      <c r="D17" s="20">
        <v>41</v>
      </c>
      <c r="E17" s="22">
        <v>1750</v>
      </c>
      <c r="F17" s="22"/>
      <c r="G17" s="22">
        <v>1425</v>
      </c>
      <c r="H17" s="22">
        <v>58425</v>
      </c>
      <c r="I17" s="20"/>
    </row>
    <row r="18" customHeight="1" spans="1:9">
      <c r="A18" s="18"/>
      <c r="B18" s="19" t="s">
        <v>28</v>
      </c>
      <c r="C18" s="20" t="s">
        <v>29</v>
      </c>
      <c r="D18" s="20">
        <v>60</v>
      </c>
      <c r="E18" s="22">
        <v>1000</v>
      </c>
      <c r="F18" s="22"/>
      <c r="G18" s="22">
        <v>1000</v>
      </c>
      <c r="H18" s="22">
        <v>60000</v>
      </c>
      <c r="I18" s="20"/>
    </row>
    <row r="19" customHeight="1" spans="1:9">
      <c r="A19" s="18"/>
      <c r="B19" s="19" t="s">
        <v>30</v>
      </c>
      <c r="C19" s="20" t="s">
        <v>13</v>
      </c>
      <c r="D19" s="20">
        <v>41</v>
      </c>
      <c r="E19" s="22">
        <v>1750</v>
      </c>
      <c r="F19" s="22"/>
      <c r="G19" s="22">
        <v>1400</v>
      </c>
      <c r="H19" s="22">
        <v>57400</v>
      </c>
      <c r="I19" s="20"/>
    </row>
    <row r="20" customHeight="1" spans="1:9">
      <c r="A20" s="18"/>
      <c r="B20" s="19" t="s">
        <v>31</v>
      </c>
      <c r="C20" s="20" t="s">
        <v>29</v>
      </c>
      <c r="D20" s="20">
        <v>49</v>
      </c>
      <c r="E20" s="22">
        <v>1000</v>
      </c>
      <c r="F20" s="22"/>
      <c r="G20" s="22">
        <v>1000</v>
      </c>
      <c r="H20" s="22">
        <v>49000</v>
      </c>
      <c r="I20" s="20"/>
    </row>
    <row r="21" customHeight="1" spans="1:9">
      <c r="A21" s="18"/>
      <c r="B21" s="19" t="s">
        <v>32</v>
      </c>
      <c r="C21" s="20" t="s">
        <v>13</v>
      </c>
      <c r="D21" s="20">
        <v>59</v>
      </c>
      <c r="E21" s="22">
        <v>1750</v>
      </c>
      <c r="F21" s="22"/>
      <c r="G21" s="22">
        <v>1506.25</v>
      </c>
      <c r="H21" s="22">
        <v>88868.75</v>
      </c>
      <c r="I21" s="20"/>
    </row>
    <row r="22" customHeight="1" spans="1:9">
      <c r="A22" s="18"/>
      <c r="B22" s="19" t="s">
        <v>33</v>
      </c>
      <c r="C22" s="20" t="s">
        <v>34</v>
      </c>
      <c r="D22" s="20">
        <v>31</v>
      </c>
      <c r="E22" s="22">
        <v>2000</v>
      </c>
      <c r="F22" s="22"/>
      <c r="G22" s="22">
        <v>1756.25</v>
      </c>
      <c r="H22" s="22">
        <v>54443.75</v>
      </c>
      <c r="I22" s="20"/>
    </row>
    <row r="23" customHeight="1" spans="1:9">
      <c r="A23" s="18"/>
      <c r="B23" s="19" t="s">
        <v>35</v>
      </c>
      <c r="C23" s="20" t="s">
        <v>13</v>
      </c>
      <c r="D23" s="20">
        <v>18</v>
      </c>
      <c r="E23" s="22">
        <v>1750</v>
      </c>
      <c r="F23" s="22"/>
      <c r="G23" s="22">
        <v>1750</v>
      </c>
      <c r="H23" s="22">
        <v>31500</v>
      </c>
      <c r="I23" s="20"/>
    </row>
    <row r="24" customHeight="1" spans="1:9">
      <c r="A24" s="18"/>
      <c r="B24" s="19" t="s">
        <v>36</v>
      </c>
      <c r="C24" s="20" t="s">
        <v>37</v>
      </c>
      <c r="D24" s="20">
        <v>22</v>
      </c>
      <c r="E24" s="22">
        <v>3000</v>
      </c>
      <c r="F24" s="22"/>
      <c r="G24" s="22">
        <v>2667.86</v>
      </c>
      <c r="H24" s="22">
        <v>58692.86</v>
      </c>
      <c r="I24" s="20"/>
    </row>
    <row r="25" customHeight="1" spans="1:9">
      <c r="A25" s="18"/>
      <c r="B25" s="19" t="s">
        <v>38</v>
      </c>
      <c r="C25" s="20" t="s">
        <v>13</v>
      </c>
      <c r="D25" s="20">
        <v>36</v>
      </c>
      <c r="E25" s="22">
        <v>1750</v>
      </c>
      <c r="F25" s="22"/>
      <c r="G25" s="22">
        <v>1400</v>
      </c>
      <c r="H25" s="22">
        <v>50400</v>
      </c>
      <c r="I25" s="20"/>
    </row>
    <row r="26" s="4" customFormat="1" customHeight="1" spans="1:9">
      <c r="A26" s="23"/>
      <c r="B26" s="16" t="s">
        <v>25</v>
      </c>
      <c r="C26" s="15"/>
      <c r="D26" s="15">
        <f>SUM(D17:D25)</f>
        <v>357</v>
      </c>
      <c r="E26" s="17"/>
      <c r="F26" s="17"/>
      <c r="G26" s="17"/>
      <c r="H26" s="17">
        <f>SUM(H17:H25)</f>
        <v>508730.36</v>
      </c>
      <c r="I26" s="15"/>
    </row>
    <row r="27" customHeight="1" spans="1:9">
      <c r="A27" s="26" t="s">
        <v>39</v>
      </c>
      <c r="B27" s="19" t="s">
        <v>40</v>
      </c>
      <c r="C27" s="20" t="s">
        <v>13</v>
      </c>
      <c r="D27" s="20">
        <v>29</v>
      </c>
      <c r="E27" s="22">
        <v>1750</v>
      </c>
      <c r="F27" s="22"/>
      <c r="G27" s="22">
        <v>1437.5</v>
      </c>
      <c r="H27" s="22">
        <v>41687.5</v>
      </c>
      <c r="I27" s="20"/>
    </row>
    <row r="28" customHeight="1" spans="1:9">
      <c r="A28" s="18"/>
      <c r="B28" s="19" t="s">
        <v>41</v>
      </c>
      <c r="C28" s="20" t="s">
        <v>13</v>
      </c>
      <c r="D28" s="20">
        <v>47</v>
      </c>
      <c r="E28" s="22">
        <v>1750</v>
      </c>
      <c r="F28" s="22"/>
      <c r="G28" s="22">
        <v>1550</v>
      </c>
      <c r="H28" s="22">
        <v>72850</v>
      </c>
      <c r="I28" s="20"/>
    </row>
    <row r="29" s="4" customFormat="1" customHeight="1" spans="1:9">
      <c r="A29" s="23"/>
      <c r="B29" s="16" t="s">
        <v>25</v>
      </c>
      <c r="C29" s="15"/>
      <c r="D29" s="15">
        <f>SUM(D27:D28)</f>
        <v>76</v>
      </c>
      <c r="E29" s="17"/>
      <c r="F29" s="17"/>
      <c r="G29" s="17"/>
      <c r="H29" s="17">
        <f>SUM(H27:H28)</f>
        <v>114537.5</v>
      </c>
      <c r="I29" s="15"/>
    </row>
    <row r="30" customHeight="1" spans="1:9">
      <c r="A30" s="26" t="s">
        <v>42</v>
      </c>
      <c r="B30" s="19" t="s">
        <v>43</v>
      </c>
      <c r="C30" s="20" t="s">
        <v>13</v>
      </c>
      <c r="D30" s="20">
        <v>47</v>
      </c>
      <c r="E30" s="22">
        <v>1400</v>
      </c>
      <c r="F30" s="22"/>
      <c r="G30" s="22">
        <v>1380</v>
      </c>
      <c r="H30" s="22">
        <v>64860</v>
      </c>
      <c r="I30" s="20"/>
    </row>
    <row r="31" customHeight="1" spans="1:9">
      <c r="A31" s="18"/>
      <c r="B31" s="19" t="s">
        <v>44</v>
      </c>
      <c r="C31" s="20" t="s">
        <v>13</v>
      </c>
      <c r="D31" s="20">
        <v>19</v>
      </c>
      <c r="E31" s="22">
        <v>1400</v>
      </c>
      <c r="F31" s="22"/>
      <c r="G31" s="22">
        <v>1365</v>
      </c>
      <c r="H31" s="22">
        <v>25935</v>
      </c>
      <c r="I31" s="20"/>
    </row>
    <row r="32" s="4" customFormat="1" customHeight="1" spans="1:9">
      <c r="A32" s="23"/>
      <c r="B32" s="16" t="s">
        <v>25</v>
      </c>
      <c r="C32" s="15"/>
      <c r="D32" s="15">
        <f>SUM(D30:D31)</f>
        <v>66</v>
      </c>
      <c r="E32" s="17"/>
      <c r="F32" s="17"/>
      <c r="G32" s="17"/>
      <c r="H32" s="17">
        <f>SUM(H30:H31)</f>
        <v>90795</v>
      </c>
      <c r="I32" s="15"/>
    </row>
    <row r="33" customHeight="1" spans="1:9">
      <c r="A33" s="26" t="s">
        <v>45</v>
      </c>
      <c r="B33" s="19" t="s">
        <v>46</v>
      </c>
      <c r="C33" s="20" t="s">
        <v>47</v>
      </c>
      <c r="D33" s="20">
        <v>33</v>
      </c>
      <c r="E33" s="22">
        <v>800</v>
      </c>
      <c r="F33" s="22"/>
      <c r="G33" s="22">
        <v>731.8</v>
      </c>
      <c r="H33" s="22">
        <v>24149.4</v>
      </c>
      <c r="I33" s="20"/>
    </row>
    <row r="34" s="4" customFormat="1" customHeight="1" spans="1:9">
      <c r="A34" s="23"/>
      <c r="B34" s="16" t="s">
        <v>25</v>
      </c>
      <c r="C34" s="15"/>
      <c r="D34" s="15">
        <v>33</v>
      </c>
      <c r="E34" s="17"/>
      <c r="F34" s="17"/>
      <c r="G34" s="17"/>
      <c r="H34" s="17">
        <v>24149.4</v>
      </c>
      <c r="I34" s="15"/>
    </row>
    <row r="35" customHeight="1" spans="1:9">
      <c r="A35" s="26" t="s">
        <v>48</v>
      </c>
      <c r="B35" s="19" t="s">
        <v>49</v>
      </c>
      <c r="C35" s="20" t="s">
        <v>34</v>
      </c>
      <c r="D35" s="20">
        <v>53</v>
      </c>
      <c r="E35" s="22">
        <v>2400</v>
      </c>
      <c r="F35" s="22"/>
      <c r="G35" s="22">
        <v>2400</v>
      </c>
      <c r="H35" s="22">
        <v>127200</v>
      </c>
      <c r="I35" s="20"/>
    </row>
    <row r="36" customHeight="1" spans="1:9">
      <c r="A36" s="18"/>
      <c r="B36" s="19" t="s">
        <v>50</v>
      </c>
      <c r="C36" s="20" t="s">
        <v>34</v>
      </c>
      <c r="D36" s="20">
        <v>50</v>
      </c>
      <c r="E36" s="22">
        <v>2400</v>
      </c>
      <c r="F36" s="22"/>
      <c r="G36" s="22">
        <v>2392.5</v>
      </c>
      <c r="H36" s="22">
        <v>119625</v>
      </c>
      <c r="I36" s="20"/>
    </row>
    <row r="37" s="4" customFormat="1" customHeight="1" spans="1:9">
      <c r="A37" s="23"/>
      <c r="B37" s="16" t="s">
        <v>25</v>
      </c>
      <c r="C37" s="15"/>
      <c r="D37" s="15">
        <f>SUM(D35:D36)</f>
        <v>103</v>
      </c>
      <c r="E37" s="17"/>
      <c r="F37" s="17"/>
      <c r="G37" s="17"/>
      <c r="H37" s="17">
        <f>SUM(H35:H36)</f>
        <v>246825</v>
      </c>
      <c r="I37" s="15"/>
    </row>
    <row r="38" customHeight="1" spans="1:9">
      <c r="A38" s="26" t="s">
        <v>51</v>
      </c>
      <c r="B38" s="19" t="s">
        <v>52</v>
      </c>
      <c r="C38" s="20" t="s">
        <v>29</v>
      </c>
      <c r="D38" s="20" t="s">
        <v>53</v>
      </c>
      <c r="E38" s="22">
        <v>1000</v>
      </c>
      <c r="F38" s="22"/>
      <c r="G38" s="22">
        <v>835</v>
      </c>
      <c r="H38" s="22">
        <v>40080</v>
      </c>
      <c r="I38" s="20"/>
    </row>
    <row r="39" customHeight="1" spans="1:9">
      <c r="A39" s="18"/>
      <c r="B39" s="19" t="s">
        <v>54</v>
      </c>
      <c r="C39" s="20" t="s">
        <v>29</v>
      </c>
      <c r="D39" s="20" t="s">
        <v>55</v>
      </c>
      <c r="E39" s="22">
        <v>1000</v>
      </c>
      <c r="F39" s="22"/>
      <c r="G39" s="22">
        <v>985</v>
      </c>
      <c r="H39" s="22">
        <v>58115</v>
      </c>
      <c r="I39" s="20"/>
    </row>
    <row r="40" s="4" customFormat="1" customHeight="1" spans="1:9">
      <c r="A40" s="23"/>
      <c r="B40" s="16" t="s">
        <v>25</v>
      </c>
      <c r="C40" s="15"/>
      <c r="D40" s="15">
        <v>107</v>
      </c>
      <c r="E40" s="17"/>
      <c r="F40" s="17"/>
      <c r="G40" s="17"/>
      <c r="H40" s="17">
        <f>SUM(H38:H39)</f>
        <v>98195</v>
      </c>
      <c r="I40" s="15"/>
    </row>
    <row r="41" customHeight="1" spans="1:9">
      <c r="A41" s="26" t="s">
        <v>56</v>
      </c>
      <c r="B41" s="19" t="s">
        <v>57</v>
      </c>
      <c r="C41" s="20" t="s">
        <v>29</v>
      </c>
      <c r="D41" s="20" t="s">
        <v>58</v>
      </c>
      <c r="E41" s="22">
        <v>1000</v>
      </c>
      <c r="F41" s="22"/>
      <c r="G41" s="22">
        <v>980</v>
      </c>
      <c r="H41" s="22">
        <v>26460</v>
      </c>
      <c r="I41" s="20"/>
    </row>
    <row r="42" s="4" customFormat="1" customHeight="1" spans="1:9">
      <c r="A42" s="23"/>
      <c r="B42" s="16" t="s">
        <v>25</v>
      </c>
      <c r="C42" s="15"/>
      <c r="D42" s="15">
        <v>27</v>
      </c>
      <c r="E42" s="17"/>
      <c r="F42" s="17"/>
      <c r="G42" s="17"/>
      <c r="H42" s="17">
        <v>26460</v>
      </c>
      <c r="I42" s="15"/>
    </row>
    <row r="43" customHeight="1" spans="1:9">
      <c r="A43" s="26" t="s">
        <v>59</v>
      </c>
      <c r="B43" s="19" t="s">
        <v>60</v>
      </c>
      <c r="C43" s="20" t="s">
        <v>29</v>
      </c>
      <c r="D43" s="20">
        <v>44</v>
      </c>
      <c r="E43" s="22">
        <v>1000</v>
      </c>
      <c r="F43" s="22"/>
      <c r="G43" s="22">
        <v>955</v>
      </c>
      <c r="H43" s="22">
        <v>42020</v>
      </c>
      <c r="I43" s="20"/>
    </row>
    <row r="44" customHeight="1" spans="1:9">
      <c r="A44" s="18"/>
      <c r="B44" s="19" t="s">
        <v>61</v>
      </c>
      <c r="C44" s="20" t="s">
        <v>13</v>
      </c>
      <c r="D44" s="20">
        <v>53</v>
      </c>
      <c r="E44" s="22">
        <v>1400</v>
      </c>
      <c r="F44" s="22"/>
      <c r="G44" s="22">
        <v>1365</v>
      </c>
      <c r="H44" s="22">
        <v>72345</v>
      </c>
      <c r="I44" s="20"/>
    </row>
    <row r="45" s="4" customFormat="1" customHeight="1" spans="1:9">
      <c r="A45" s="23"/>
      <c r="B45" s="16" t="s">
        <v>25</v>
      </c>
      <c r="C45" s="15"/>
      <c r="D45" s="15">
        <f>SUM(D43:D44)</f>
        <v>97</v>
      </c>
      <c r="E45" s="17"/>
      <c r="F45" s="17"/>
      <c r="G45" s="17"/>
      <c r="H45" s="17">
        <f>SUM(H43:H44)</f>
        <v>114365</v>
      </c>
      <c r="I45" s="15"/>
    </row>
    <row r="46" s="4" customFormat="1" customHeight="1" spans="1:9">
      <c r="A46" s="24" t="s">
        <v>62</v>
      </c>
      <c r="B46" s="27"/>
      <c r="C46" s="24"/>
      <c r="D46" s="28">
        <v>1470</v>
      </c>
      <c r="E46" s="25"/>
      <c r="F46" s="29"/>
      <c r="G46" s="25"/>
      <c r="H46" s="25">
        <v>2098702.26</v>
      </c>
      <c r="I46" s="28"/>
    </row>
    <row r="47" s="4" customFormat="1" customHeight="1" spans="1:9">
      <c r="A47" s="30"/>
      <c r="B47" s="30"/>
      <c r="C47" s="30"/>
      <c r="D47" s="30"/>
      <c r="E47" s="30"/>
      <c r="F47" s="30"/>
      <c r="G47" s="30"/>
      <c r="H47" s="30"/>
      <c r="I47" s="30"/>
    </row>
    <row r="48" customHeight="1" spans="1:9">
      <c r="A48" s="31" t="s">
        <v>63</v>
      </c>
      <c r="B48" s="32"/>
      <c r="C48" s="33"/>
      <c r="D48" s="33"/>
      <c r="E48" s="33"/>
      <c r="F48" s="33"/>
      <c r="G48" s="33"/>
      <c r="H48" s="33"/>
      <c r="I48" s="33"/>
    </row>
    <row r="49" s="2" customFormat="1" ht="37.5" customHeight="1" spans="1:9">
      <c r="A49" s="15" t="s">
        <v>2</v>
      </c>
      <c r="B49" s="16" t="s">
        <v>3</v>
      </c>
      <c r="C49" s="15" t="s">
        <v>4</v>
      </c>
      <c r="D49" s="15" t="s">
        <v>5</v>
      </c>
      <c r="E49" s="17" t="s">
        <v>6</v>
      </c>
      <c r="F49" s="17" t="s">
        <v>7</v>
      </c>
      <c r="G49" s="17" t="s">
        <v>8</v>
      </c>
      <c r="H49" s="17" t="s">
        <v>9</v>
      </c>
      <c r="I49" s="15" t="s">
        <v>10</v>
      </c>
    </row>
    <row r="50" customHeight="1" spans="1:9">
      <c r="A50" s="34" t="s">
        <v>11</v>
      </c>
      <c r="B50" s="19" t="s">
        <v>64</v>
      </c>
      <c r="C50" s="20" t="s">
        <v>13</v>
      </c>
      <c r="D50" s="21">
        <v>31</v>
      </c>
      <c r="E50" s="22">
        <v>1000</v>
      </c>
      <c r="F50" s="22"/>
      <c r="G50" s="22">
        <v>862.5</v>
      </c>
      <c r="H50" s="22">
        <v>26737.5</v>
      </c>
      <c r="I50" s="35"/>
    </row>
    <row r="51" s="4" customFormat="1" customHeight="1" spans="1:9">
      <c r="A51" s="24" t="s">
        <v>62</v>
      </c>
      <c r="B51" s="27"/>
      <c r="C51" s="24"/>
      <c r="D51" s="24">
        <v>31</v>
      </c>
      <c r="E51" s="25"/>
      <c r="F51" s="29"/>
      <c r="G51" s="25"/>
      <c r="H51" s="22">
        <v>26737.5</v>
      </c>
      <c r="I51" s="28"/>
    </row>
  </sheetData>
  <mergeCells count="14">
    <mergeCell ref="A2:I2"/>
    <mergeCell ref="A46:C46"/>
    <mergeCell ref="A47:I47"/>
    <mergeCell ref="A48:I48"/>
    <mergeCell ref="A51:C51"/>
    <mergeCell ref="A4:A16"/>
    <mergeCell ref="A17:A26"/>
    <mergeCell ref="A27:A29"/>
    <mergeCell ref="A30:A32"/>
    <mergeCell ref="A33:A34"/>
    <mergeCell ref="A35:A37"/>
    <mergeCell ref="A38:A40"/>
    <mergeCell ref="A41:A42"/>
    <mergeCell ref="A43:A45"/>
  </mergeCells>
  <pageMargins left="0.511805555555556" right="0.511805555555556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2021-01-26T08:24:51Z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